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Протокол (м)" sheetId="1" r:id="rId1"/>
    <sheet name="Протокол (ж)" sheetId="2" r:id="rId2"/>
    <sheet name="Турнир (м)" sheetId="3" r:id="rId3"/>
    <sheet name="Турнир (ж)" sheetId="4" r:id="rId4"/>
  </sheets>
  <definedNames/>
  <calcPr fullCalcOnLoad="1"/>
</workbook>
</file>

<file path=xl/sharedStrings.xml><?xml version="1.0" encoding="utf-8"?>
<sst xmlns="http://schemas.openxmlformats.org/spreadsheetml/2006/main" count="109" uniqueCount="58">
  <si>
    <t>Открытые стрельбы Гильдии лучников (март, 2007 г.)</t>
  </si>
  <si>
    <t>25.03.2007 г.</t>
  </si>
  <si>
    <t>Мужчины</t>
  </si>
  <si>
    <t>г. Киев</t>
  </si>
  <si>
    <t>Место</t>
  </si>
  <si>
    <t>Фамилия, Имя</t>
  </si>
  <si>
    <t>Клуб</t>
  </si>
  <si>
    <t>25 м</t>
  </si>
  <si>
    <t>Сумма</t>
  </si>
  <si>
    <t>Участник</t>
  </si>
  <si>
    <t>Серии</t>
  </si>
  <si>
    <t>2-й промежуточный результат</t>
  </si>
  <si>
    <t>1-й промежуточный результат</t>
  </si>
  <si>
    <t>Итоговый результат</t>
  </si>
  <si>
    <t>Женщины</t>
  </si>
  <si>
    <t>Упражнение: 60 выстрелов (12 серий по 5 стрел), 25 м, размер мишени - 60 см</t>
  </si>
  <si>
    <t>6</t>
  </si>
  <si>
    <t>7</t>
  </si>
  <si>
    <t>8</t>
  </si>
  <si>
    <t>9</t>
  </si>
  <si>
    <t>4</t>
  </si>
  <si>
    <t>5</t>
  </si>
  <si>
    <t>10</t>
  </si>
  <si>
    <t>11</t>
  </si>
  <si>
    <t>Немкович Н.В.</t>
  </si>
  <si>
    <t>Храм Мечей</t>
  </si>
  <si>
    <t>Дорогих С.А.</t>
  </si>
  <si>
    <t>Орден рыцарского единения</t>
  </si>
  <si>
    <t>Пономаренко С.В.</t>
  </si>
  <si>
    <t>Гильдия лучников</t>
  </si>
  <si>
    <t>Триумф</t>
  </si>
  <si>
    <t>Леонов Н.Л.</t>
  </si>
  <si>
    <t>Вольные стрелки</t>
  </si>
  <si>
    <t>Кончаковский М.</t>
  </si>
  <si>
    <t>Химера</t>
  </si>
  <si>
    <t>Сиверский С.С.</t>
  </si>
  <si>
    <t>Никитюк С.В.</t>
  </si>
  <si>
    <t>ВИК "Путивль"</t>
  </si>
  <si>
    <t>Бондарь Б.А.</t>
  </si>
  <si>
    <t>Ардельский В.В.</t>
  </si>
  <si>
    <t>Жуков С.П.*</t>
  </si>
  <si>
    <t>Жуков А.С.*</t>
  </si>
  <si>
    <t>* - Стрелки стреляли заочно в Донецке</t>
  </si>
  <si>
    <t>Василенко М.И.</t>
  </si>
  <si>
    <t>Герн А.</t>
  </si>
  <si>
    <t>Клуб "Лидер"</t>
  </si>
  <si>
    <t>Василенко В.Д.</t>
  </si>
  <si>
    <t>Колмиец Ю.</t>
  </si>
  <si>
    <t>Каширина А.</t>
  </si>
  <si>
    <t>Мудрак Т.В.</t>
  </si>
  <si>
    <t>Мордор</t>
  </si>
  <si>
    <t>выбыла</t>
  </si>
  <si>
    <t>Коломиец Ю.</t>
  </si>
  <si>
    <t>в</t>
  </si>
  <si>
    <t>ы</t>
  </si>
  <si>
    <t>б</t>
  </si>
  <si>
    <t>л</t>
  </si>
  <si>
    <t>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</si>
</sst>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color indexed="12"/>
      <name val="Arial Cyr"/>
      <family val="0"/>
    </font>
    <font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A10" sqref="A10"/>
    </sheetView>
  </sheetViews>
  <sheetFormatPr defaultColWidth="9.00390625" defaultRowHeight="12.75"/>
  <cols>
    <col min="2" max="2" width="36.625" style="0" customWidth="1"/>
    <col min="3" max="3" width="36.375" style="0" customWidth="1"/>
    <col min="4" max="6" width="18.25390625" style="0" customWidth="1"/>
  </cols>
  <sheetData>
    <row r="1" s="1" customFormat="1" ht="15.75">
      <c r="A1" s="1" t="s">
        <v>0</v>
      </c>
    </row>
    <row r="3" spans="1:3" ht="12.75">
      <c r="A3" t="s">
        <v>1</v>
      </c>
      <c r="C3" t="s">
        <v>3</v>
      </c>
    </row>
    <row r="5" ht="12.75">
      <c r="A5" t="s">
        <v>2</v>
      </c>
    </row>
    <row r="7" ht="12.75">
      <c r="A7" t="s">
        <v>15</v>
      </c>
    </row>
    <row r="9" spans="1:6" s="2" customFormat="1" ht="15">
      <c r="A9" s="3" t="s">
        <v>4</v>
      </c>
      <c r="B9" s="3" t="s">
        <v>5</v>
      </c>
      <c r="C9" s="3" t="s">
        <v>6</v>
      </c>
      <c r="D9" s="3" t="s">
        <v>7</v>
      </c>
      <c r="E9" s="3" t="s">
        <v>7</v>
      </c>
      <c r="F9" s="3" t="s">
        <v>8</v>
      </c>
    </row>
    <row r="10" spans="1:6" ht="12.75">
      <c r="A10" s="17">
        <v>1</v>
      </c>
      <c r="B10" s="4" t="s">
        <v>24</v>
      </c>
      <c r="C10" s="4" t="s">
        <v>25</v>
      </c>
      <c r="D10" s="4">
        <v>146</v>
      </c>
      <c r="E10" s="4">
        <v>136</v>
      </c>
      <c r="F10" s="4">
        <f>SUM(D10:E10)</f>
        <v>282</v>
      </c>
    </row>
    <row r="11" spans="1:6" ht="12.75">
      <c r="A11" s="17">
        <v>2</v>
      </c>
      <c r="B11" s="4" t="s">
        <v>26</v>
      </c>
      <c r="C11" s="4" t="s">
        <v>27</v>
      </c>
      <c r="D11" s="4">
        <v>112</v>
      </c>
      <c r="E11" s="4">
        <v>147</v>
      </c>
      <c r="F11" s="4">
        <f aca="true" t="shared" si="0" ref="F11:F20">SUM(D11:E11)</f>
        <v>259</v>
      </c>
    </row>
    <row r="12" spans="1:6" ht="12.75">
      <c r="A12" s="17">
        <v>3</v>
      </c>
      <c r="B12" s="4" t="s">
        <v>28</v>
      </c>
      <c r="C12" s="4" t="s">
        <v>29</v>
      </c>
      <c r="D12" s="4">
        <v>124</v>
      </c>
      <c r="E12" s="4">
        <v>126</v>
      </c>
      <c r="F12" s="4">
        <f t="shared" si="0"/>
        <v>250</v>
      </c>
    </row>
    <row r="13" spans="1:6" ht="12.75">
      <c r="A13" s="17" t="s">
        <v>20</v>
      </c>
      <c r="B13" s="4" t="s">
        <v>40</v>
      </c>
      <c r="C13" s="4" t="s">
        <v>30</v>
      </c>
      <c r="D13" s="4">
        <v>109</v>
      </c>
      <c r="E13" s="4">
        <v>114</v>
      </c>
      <c r="F13" s="4">
        <f t="shared" si="0"/>
        <v>223</v>
      </c>
    </row>
    <row r="14" spans="1:6" ht="12.75">
      <c r="A14" s="17" t="s">
        <v>21</v>
      </c>
      <c r="B14" s="4" t="s">
        <v>31</v>
      </c>
      <c r="C14" s="4" t="s">
        <v>32</v>
      </c>
      <c r="D14" s="4">
        <v>131</v>
      </c>
      <c r="E14" s="4">
        <v>91</v>
      </c>
      <c r="F14" s="4">
        <f t="shared" si="0"/>
        <v>222</v>
      </c>
    </row>
    <row r="15" spans="1:6" ht="12.75">
      <c r="A15" s="17" t="s">
        <v>16</v>
      </c>
      <c r="B15" s="4" t="s">
        <v>33</v>
      </c>
      <c r="C15" s="4" t="s">
        <v>34</v>
      </c>
      <c r="D15" s="4">
        <v>69</v>
      </c>
      <c r="E15" s="4">
        <v>84</v>
      </c>
      <c r="F15" s="4">
        <f t="shared" si="0"/>
        <v>153</v>
      </c>
    </row>
    <row r="16" spans="1:6" ht="12.75">
      <c r="A16" s="17" t="s">
        <v>17</v>
      </c>
      <c r="B16" s="4" t="s">
        <v>35</v>
      </c>
      <c r="C16" s="4" t="s">
        <v>32</v>
      </c>
      <c r="D16" s="4">
        <v>67</v>
      </c>
      <c r="E16" s="4">
        <v>31</v>
      </c>
      <c r="F16" s="4">
        <f t="shared" si="0"/>
        <v>98</v>
      </c>
    </row>
    <row r="17" spans="1:6" ht="12.75">
      <c r="A17" s="17" t="s">
        <v>18</v>
      </c>
      <c r="B17" s="4" t="s">
        <v>36</v>
      </c>
      <c r="C17" s="4" t="s">
        <v>37</v>
      </c>
      <c r="D17" s="4">
        <v>44</v>
      </c>
      <c r="E17" s="4">
        <v>52</v>
      </c>
      <c r="F17" s="4">
        <f t="shared" si="0"/>
        <v>96</v>
      </c>
    </row>
    <row r="18" spans="1:6" ht="12.75">
      <c r="A18" s="17" t="s">
        <v>19</v>
      </c>
      <c r="B18" s="4" t="s">
        <v>38</v>
      </c>
      <c r="C18" s="4" t="s">
        <v>25</v>
      </c>
      <c r="D18" s="4">
        <v>45</v>
      </c>
      <c r="E18" s="4">
        <v>46</v>
      </c>
      <c r="F18" s="4">
        <f t="shared" si="0"/>
        <v>91</v>
      </c>
    </row>
    <row r="19" spans="1:6" ht="12.75">
      <c r="A19" s="17" t="s">
        <v>22</v>
      </c>
      <c r="B19" s="4" t="s">
        <v>39</v>
      </c>
      <c r="C19" s="4" t="s">
        <v>32</v>
      </c>
      <c r="D19" s="4">
        <v>39</v>
      </c>
      <c r="E19" s="4">
        <v>37</v>
      </c>
      <c r="F19" s="4">
        <f t="shared" si="0"/>
        <v>76</v>
      </c>
    </row>
    <row r="20" spans="1:6" ht="12.75">
      <c r="A20" s="17" t="s">
        <v>23</v>
      </c>
      <c r="B20" s="4" t="s">
        <v>41</v>
      </c>
      <c r="C20" s="4" t="s">
        <v>30</v>
      </c>
      <c r="D20" s="4">
        <v>21</v>
      </c>
      <c r="E20" s="4">
        <v>28</v>
      </c>
      <c r="F20" s="4">
        <f t="shared" si="0"/>
        <v>49</v>
      </c>
    </row>
    <row r="22" ht="12.75">
      <c r="B22" t="s">
        <v>42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0" sqref="A10"/>
    </sheetView>
  </sheetViews>
  <sheetFormatPr defaultColWidth="9.00390625" defaultRowHeight="12.75"/>
  <cols>
    <col min="2" max="3" width="36.625" style="0" customWidth="1"/>
    <col min="4" max="6" width="18.25390625" style="0" customWidth="1"/>
  </cols>
  <sheetData>
    <row r="1" spans="1:6" ht="15.75">
      <c r="A1" s="1" t="s">
        <v>0</v>
      </c>
      <c r="B1" s="1"/>
      <c r="C1" s="1"/>
      <c r="D1" s="1"/>
      <c r="E1" s="1"/>
      <c r="F1" s="1"/>
    </row>
    <row r="3" spans="1:3" ht="12.75">
      <c r="A3" t="s">
        <v>1</v>
      </c>
      <c r="C3" t="s">
        <v>3</v>
      </c>
    </row>
    <row r="5" ht="12.75">
      <c r="A5" t="s">
        <v>14</v>
      </c>
    </row>
    <row r="7" ht="12.75">
      <c r="A7" t="s">
        <v>15</v>
      </c>
    </row>
    <row r="9" spans="1:6" ht="15">
      <c r="A9" s="3" t="s">
        <v>4</v>
      </c>
      <c r="B9" s="3" t="s">
        <v>5</v>
      </c>
      <c r="C9" s="3" t="s">
        <v>6</v>
      </c>
      <c r="D9" s="3" t="s">
        <v>7</v>
      </c>
      <c r="E9" s="3" t="s">
        <v>7</v>
      </c>
      <c r="F9" s="3" t="s">
        <v>8</v>
      </c>
    </row>
    <row r="10" spans="1:6" ht="12.75">
      <c r="A10" s="4">
        <v>1</v>
      </c>
      <c r="B10" s="4" t="s">
        <v>43</v>
      </c>
      <c r="C10" s="4" t="s">
        <v>25</v>
      </c>
      <c r="D10" s="4">
        <v>95</v>
      </c>
      <c r="E10" s="4">
        <v>82</v>
      </c>
      <c r="F10" s="4">
        <f aca="true" t="shared" si="0" ref="F10:F15">SUM(D10:E10)</f>
        <v>177</v>
      </c>
    </row>
    <row r="11" spans="1:6" ht="12.75">
      <c r="A11" s="4">
        <v>2</v>
      </c>
      <c r="B11" s="4" t="s">
        <v>44</v>
      </c>
      <c r="C11" s="4" t="s">
        <v>45</v>
      </c>
      <c r="D11" s="4">
        <v>79</v>
      </c>
      <c r="E11" s="4">
        <v>64</v>
      </c>
      <c r="F11" s="4">
        <f t="shared" si="0"/>
        <v>143</v>
      </c>
    </row>
    <row r="12" spans="1:6" ht="12.75">
      <c r="A12" s="4">
        <v>3</v>
      </c>
      <c r="B12" s="4" t="s">
        <v>46</v>
      </c>
      <c r="C12" s="4" t="s">
        <v>25</v>
      </c>
      <c r="D12" s="4">
        <v>89</v>
      </c>
      <c r="E12" s="4">
        <v>42</v>
      </c>
      <c r="F12" s="4">
        <f t="shared" si="0"/>
        <v>131</v>
      </c>
    </row>
    <row r="13" spans="1:6" ht="12.75">
      <c r="A13" s="4">
        <v>4</v>
      </c>
      <c r="B13" s="4" t="s">
        <v>47</v>
      </c>
      <c r="C13" s="4" t="s">
        <v>25</v>
      </c>
      <c r="D13" s="4">
        <v>82</v>
      </c>
      <c r="E13" s="4">
        <v>40</v>
      </c>
      <c r="F13" s="4">
        <f t="shared" si="0"/>
        <v>122</v>
      </c>
    </row>
    <row r="14" spans="1:6" ht="12.75">
      <c r="A14" s="4">
        <v>5</v>
      </c>
      <c r="B14" s="4" t="s">
        <v>48</v>
      </c>
      <c r="C14" s="4" t="s">
        <v>32</v>
      </c>
      <c r="D14" s="4">
        <v>26</v>
      </c>
      <c r="E14" s="4">
        <v>48</v>
      </c>
      <c r="F14" s="4">
        <f t="shared" si="0"/>
        <v>74</v>
      </c>
    </row>
    <row r="15" spans="1:6" s="19" customFormat="1" ht="12.75">
      <c r="A15" s="4">
        <v>6</v>
      </c>
      <c r="B15" s="4" t="s">
        <v>49</v>
      </c>
      <c r="C15" s="4" t="s">
        <v>50</v>
      </c>
      <c r="D15" s="4">
        <v>34</v>
      </c>
      <c r="E15" s="20" t="s">
        <v>51</v>
      </c>
      <c r="F15" s="4">
        <f t="shared" si="0"/>
        <v>34</v>
      </c>
    </row>
    <row r="16" s="18" customFormat="1" ht="12.75"/>
    <row r="17" s="18" customFormat="1" ht="12.75"/>
    <row r="18" s="18" customFormat="1" ht="12.75"/>
    <row r="19" s="18" customFormat="1" ht="12.75"/>
    <row r="20" s="18" customFormat="1" ht="12.75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A20" sqref="A20"/>
    </sheetView>
  </sheetViews>
  <sheetFormatPr defaultColWidth="9.00390625" defaultRowHeight="12.75"/>
  <cols>
    <col min="1" max="1" width="27.25390625" style="0" customWidth="1"/>
    <col min="8" max="8" width="18.25390625" style="0" customWidth="1"/>
    <col min="15" max="16" width="18.375" style="0" customWidth="1"/>
  </cols>
  <sheetData>
    <row r="1" s="1" customFormat="1" ht="15.75">
      <c r="A1" s="1" t="s">
        <v>0</v>
      </c>
    </row>
    <row r="3" spans="1:3" ht="12.75">
      <c r="A3" t="s">
        <v>1</v>
      </c>
      <c r="C3" t="s">
        <v>3</v>
      </c>
    </row>
    <row r="5" ht="12.75">
      <c r="A5" t="s">
        <v>2</v>
      </c>
    </row>
    <row r="7" ht="12.75">
      <c r="A7" t="s">
        <v>15</v>
      </c>
    </row>
    <row r="9" spans="1:16" s="6" customFormat="1" ht="25.5" customHeight="1">
      <c r="A9" s="9" t="s">
        <v>9</v>
      </c>
      <c r="B9" s="24" t="s">
        <v>10</v>
      </c>
      <c r="C9" s="25"/>
      <c r="D9" s="25"/>
      <c r="E9" s="25"/>
      <c r="F9" s="25"/>
      <c r="G9" s="26"/>
      <c r="H9" s="12" t="s">
        <v>12</v>
      </c>
      <c r="I9" s="24" t="s">
        <v>10</v>
      </c>
      <c r="J9" s="25"/>
      <c r="K9" s="25"/>
      <c r="L9" s="25"/>
      <c r="M9" s="25"/>
      <c r="N9" s="26"/>
      <c r="O9" s="13" t="s">
        <v>11</v>
      </c>
      <c r="P9" s="9" t="s">
        <v>13</v>
      </c>
    </row>
    <row r="10" spans="1:16" s="5" customFormat="1" ht="12.75">
      <c r="A10" s="10"/>
      <c r="B10" s="8">
        <v>1</v>
      </c>
      <c r="C10" s="7">
        <v>2</v>
      </c>
      <c r="D10" s="7">
        <v>3</v>
      </c>
      <c r="E10" s="7">
        <v>4</v>
      </c>
      <c r="F10" s="7">
        <v>5</v>
      </c>
      <c r="G10" s="11">
        <v>6</v>
      </c>
      <c r="H10" s="10"/>
      <c r="I10" s="8">
        <v>7</v>
      </c>
      <c r="J10" s="7">
        <v>8</v>
      </c>
      <c r="K10" s="7">
        <v>9</v>
      </c>
      <c r="L10" s="7">
        <v>10</v>
      </c>
      <c r="M10" s="7">
        <v>11</v>
      </c>
      <c r="N10" s="11">
        <v>12</v>
      </c>
      <c r="O10" s="14"/>
      <c r="P10" s="10"/>
    </row>
    <row r="11" spans="1:16" ht="12.75">
      <c r="A11" s="4" t="s">
        <v>28</v>
      </c>
      <c r="B11" s="4">
        <v>9</v>
      </c>
      <c r="C11" s="4">
        <v>18</v>
      </c>
      <c r="D11" s="4">
        <v>21</v>
      </c>
      <c r="E11" s="4">
        <v>29</v>
      </c>
      <c r="F11" s="4">
        <v>24</v>
      </c>
      <c r="G11" s="4">
        <v>23</v>
      </c>
      <c r="H11" s="21">
        <f>SUM(B11:G11)</f>
        <v>124</v>
      </c>
      <c r="I11" s="4">
        <v>22</v>
      </c>
      <c r="J11" s="4">
        <v>27</v>
      </c>
      <c r="K11" s="4">
        <v>15</v>
      </c>
      <c r="L11" s="4">
        <v>21</v>
      </c>
      <c r="M11" s="4">
        <v>26</v>
      </c>
      <c r="N11" s="4">
        <v>15</v>
      </c>
      <c r="O11" s="21">
        <f>SUM(I11:N11)</f>
        <v>126</v>
      </c>
      <c r="P11" s="22">
        <f>H11+O11</f>
        <v>250</v>
      </c>
    </row>
    <row r="12" spans="1:16" ht="12.75">
      <c r="A12" s="4" t="s">
        <v>26</v>
      </c>
      <c r="B12" s="4">
        <v>26</v>
      </c>
      <c r="C12" s="4">
        <v>19</v>
      </c>
      <c r="D12" s="4">
        <v>22</v>
      </c>
      <c r="E12" s="4">
        <v>24</v>
      </c>
      <c r="F12" s="4">
        <v>13</v>
      </c>
      <c r="G12" s="4">
        <v>8</v>
      </c>
      <c r="H12" s="21">
        <f aca="true" t="shared" si="0" ref="H12:H19">SUM(B12:G12)</f>
        <v>112</v>
      </c>
      <c r="I12" s="4">
        <v>19</v>
      </c>
      <c r="J12" s="4">
        <v>27</v>
      </c>
      <c r="K12" s="4">
        <v>27</v>
      </c>
      <c r="L12" s="4">
        <v>34</v>
      </c>
      <c r="M12" s="4">
        <v>14</v>
      </c>
      <c r="N12" s="4">
        <v>26</v>
      </c>
      <c r="O12" s="21">
        <f aca="true" t="shared" si="1" ref="O12:O19">SUM(I12:N12)</f>
        <v>147</v>
      </c>
      <c r="P12" s="22">
        <f aca="true" t="shared" si="2" ref="P12:P19">H12+O12</f>
        <v>259</v>
      </c>
    </row>
    <row r="13" spans="1:16" ht="12.75">
      <c r="A13" s="4" t="s">
        <v>24</v>
      </c>
      <c r="B13" s="4">
        <v>29</v>
      </c>
      <c r="C13" s="4">
        <v>19</v>
      </c>
      <c r="D13" s="4">
        <v>29</v>
      </c>
      <c r="E13" s="4">
        <v>27</v>
      </c>
      <c r="F13" s="4">
        <v>24</v>
      </c>
      <c r="G13" s="4">
        <v>18</v>
      </c>
      <c r="H13" s="21">
        <f t="shared" si="0"/>
        <v>146</v>
      </c>
      <c r="I13" s="4">
        <v>23</v>
      </c>
      <c r="J13" s="4">
        <v>25</v>
      </c>
      <c r="K13" s="4">
        <v>22</v>
      </c>
      <c r="L13" s="4">
        <v>23</v>
      </c>
      <c r="M13" s="4">
        <v>17</v>
      </c>
      <c r="N13" s="4">
        <v>26</v>
      </c>
      <c r="O13" s="21">
        <f t="shared" si="1"/>
        <v>136</v>
      </c>
      <c r="P13" s="22">
        <f t="shared" si="2"/>
        <v>282</v>
      </c>
    </row>
    <row r="14" spans="1:16" ht="12.75">
      <c r="A14" s="4" t="s">
        <v>33</v>
      </c>
      <c r="B14" s="4">
        <v>2</v>
      </c>
      <c r="C14" s="4">
        <v>4</v>
      </c>
      <c r="D14" s="4">
        <v>17</v>
      </c>
      <c r="E14" s="4">
        <v>13</v>
      </c>
      <c r="F14" s="4">
        <v>18</v>
      </c>
      <c r="G14" s="4">
        <v>15</v>
      </c>
      <c r="H14" s="21">
        <f t="shared" si="0"/>
        <v>69</v>
      </c>
      <c r="I14" s="4">
        <v>22</v>
      </c>
      <c r="J14" s="4">
        <v>20</v>
      </c>
      <c r="K14" s="4">
        <v>9</v>
      </c>
      <c r="L14" s="4">
        <v>13</v>
      </c>
      <c r="M14" s="4">
        <v>8</v>
      </c>
      <c r="N14" s="4">
        <v>12</v>
      </c>
      <c r="O14" s="21">
        <f t="shared" si="1"/>
        <v>84</v>
      </c>
      <c r="P14" s="22">
        <f t="shared" si="2"/>
        <v>153</v>
      </c>
    </row>
    <row r="15" spans="1:16" ht="12.75">
      <c r="A15" s="4" t="s">
        <v>38</v>
      </c>
      <c r="B15" s="4">
        <v>13</v>
      </c>
      <c r="C15" s="4">
        <v>11</v>
      </c>
      <c r="D15" s="4">
        <v>5</v>
      </c>
      <c r="E15" s="4">
        <v>10</v>
      </c>
      <c r="F15" s="4">
        <v>0</v>
      </c>
      <c r="G15" s="4">
        <v>6</v>
      </c>
      <c r="H15" s="21">
        <f t="shared" si="0"/>
        <v>45</v>
      </c>
      <c r="I15" s="4">
        <v>7</v>
      </c>
      <c r="J15" s="4">
        <v>7</v>
      </c>
      <c r="K15" s="4">
        <v>7</v>
      </c>
      <c r="L15" s="4">
        <v>14</v>
      </c>
      <c r="M15" s="4">
        <v>9</v>
      </c>
      <c r="N15" s="4">
        <v>2</v>
      </c>
      <c r="O15" s="21">
        <f t="shared" si="1"/>
        <v>46</v>
      </c>
      <c r="P15" s="22">
        <f t="shared" si="2"/>
        <v>91</v>
      </c>
    </row>
    <row r="16" spans="1:16" ht="12.75">
      <c r="A16" s="4" t="s">
        <v>31</v>
      </c>
      <c r="B16" s="4">
        <v>15</v>
      </c>
      <c r="C16" s="4">
        <v>27</v>
      </c>
      <c r="D16" s="4">
        <v>19</v>
      </c>
      <c r="E16" s="4">
        <v>17</v>
      </c>
      <c r="F16" s="4">
        <v>25</v>
      </c>
      <c r="G16" s="4">
        <v>28</v>
      </c>
      <c r="H16" s="21">
        <f t="shared" si="0"/>
        <v>131</v>
      </c>
      <c r="I16" s="4">
        <v>16</v>
      </c>
      <c r="J16" s="4">
        <v>7</v>
      </c>
      <c r="K16" s="4">
        <v>11</v>
      </c>
      <c r="L16" s="4">
        <v>21</v>
      </c>
      <c r="M16" s="4">
        <v>22</v>
      </c>
      <c r="N16" s="4">
        <v>14</v>
      </c>
      <c r="O16" s="21">
        <f t="shared" si="1"/>
        <v>91</v>
      </c>
      <c r="P16" s="22">
        <f t="shared" si="2"/>
        <v>222</v>
      </c>
    </row>
    <row r="17" spans="1:16" ht="12.75">
      <c r="A17" s="4" t="s">
        <v>39</v>
      </c>
      <c r="B17" s="4">
        <v>11</v>
      </c>
      <c r="C17" s="4">
        <v>17</v>
      </c>
      <c r="D17" s="4">
        <v>8</v>
      </c>
      <c r="E17" s="4">
        <v>9</v>
      </c>
      <c r="F17" s="4">
        <v>17</v>
      </c>
      <c r="G17" s="4">
        <v>5</v>
      </c>
      <c r="H17" s="21">
        <f t="shared" si="0"/>
        <v>67</v>
      </c>
      <c r="I17" s="4">
        <v>1</v>
      </c>
      <c r="J17" s="4">
        <v>5</v>
      </c>
      <c r="K17" s="4">
        <v>8</v>
      </c>
      <c r="L17" s="4">
        <v>11</v>
      </c>
      <c r="M17" s="4">
        <v>6</v>
      </c>
      <c r="N17" s="4">
        <v>0</v>
      </c>
      <c r="O17" s="21">
        <f t="shared" si="1"/>
        <v>31</v>
      </c>
      <c r="P17" s="22">
        <f t="shared" si="2"/>
        <v>98</v>
      </c>
    </row>
    <row r="18" spans="1:16" ht="12.75">
      <c r="A18" s="4" t="s">
        <v>35</v>
      </c>
      <c r="B18" s="4">
        <v>0</v>
      </c>
      <c r="C18" s="4">
        <v>11</v>
      </c>
      <c r="D18" s="4">
        <v>8</v>
      </c>
      <c r="E18" s="4">
        <v>14</v>
      </c>
      <c r="F18" s="4">
        <v>0</v>
      </c>
      <c r="G18" s="4">
        <v>6</v>
      </c>
      <c r="H18" s="21">
        <f t="shared" si="0"/>
        <v>39</v>
      </c>
      <c r="I18" s="4">
        <v>9</v>
      </c>
      <c r="J18" s="4">
        <v>3</v>
      </c>
      <c r="K18" s="4">
        <v>0</v>
      </c>
      <c r="L18" s="4">
        <v>12</v>
      </c>
      <c r="M18" s="4">
        <v>7</v>
      </c>
      <c r="N18" s="4">
        <v>6</v>
      </c>
      <c r="O18" s="21">
        <f t="shared" si="1"/>
        <v>37</v>
      </c>
      <c r="P18" s="22">
        <f t="shared" si="2"/>
        <v>76</v>
      </c>
    </row>
    <row r="19" spans="1:16" ht="12.75">
      <c r="A19" s="4" t="s">
        <v>36</v>
      </c>
      <c r="B19" s="4">
        <v>15</v>
      </c>
      <c r="C19" s="4">
        <v>6</v>
      </c>
      <c r="D19" s="4">
        <v>6</v>
      </c>
      <c r="E19" s="4">
        <v>7</v>
      </c>
      <c r="F19" s="4">
        <v>5</v>
      </c>
      <c r="G19" s="4">
        <v>5</v>
      </c>
      <c r="H19" s="21">
        <f t="shared" si="0"/>
        <v>44</v>
      </c>
      <c r="I19" s="4">
        <v>2</v>
      </c>
      <c r="J19" s="4">
        <v>8</v>
      </c>
      <c r="K19" s="4">
        <v>7</v>
      </c>
      <c r="L19" s="4">
        <v>13</v>
      </c>
      <c r="M19" s="4">
        <v>6</v>
      </c>
      <c r="N19" s="4">
        <v>16</v>
      </c>
      <c r="O19" s="21">
        <f t="shared" si="1"/>
        <v>52</v>
      </c>
      <c r="P19" s="22">
        <f t="shared" si="2"/>
        <v>96</v>
      </c>
    </row>
  </sheetData>
  <mergeCells count="2">
    <mergeCell ref="I9:N9"/>
    <mergeCell ref="B9:G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A17" sqref="A17"/>
    </sheetView>
  </sheetViews>
  <sheetFormatPr defaultColWidth="9.00390625" defaultRowHeight="12.75"/>
  <cols>
    <col min="1" max="1" width="27.25390625" style="0" customWidth="1"/>
    <col min="8" max="8" width="18.25390625" style="0" customWidth="1"/>
    <col min="15" max="15" width="18.25390625" style="0" customWidth="1"/>
    <col min="16" max="16" width="18.125" style="0" customWidth="1"/>
  </cols>
  <sheetData>
    <row r="1" s="1" customFormat="1" ht="15.75">
      <c r="A1" s="1" t="s">
        <v>0</v>
      </c>
    </row>
    <row r="3" spans="1:3" ht="12.75">
      <c r="A3" t="s">
        <v>1</v>
      </c>
      <c r="C3" t="s">
        <v>3</v>
      </c>
    </row>
    <row r="5" ht="12.75">
      <c r="A5" t="s">
        <v>14</v>
      </c>
    </row>
    <row r="7" ht="12.75">
      <c r="A7" t="s">
        <v>15</v>
      </c>
    </row>
    <row r="9" spans="1:16" s="6" customFormat="1" ht="25.5" customHeight="1">
      <c r="A9" s="9" t="s">
        <v>9</v>
      </c>
      <c r="B9" s="24" t="s">
        <v>10</v>
      </c>
      <c r="C9" s="25"/>
      <c r="D9" s="25"/>
      <c r="E9" s="25"/>
      <c r="F9" s="25"/>
      <c r="G9" s="26"/>
      <c r="H9" s="12" t="s">
        <v>12</v>
      </c>
      <c r="I9" s="24" t="s">
        <v>10</v>
      </c>
      <c r="J9" s="25"/>
      <c r="K9" s="25"/>
      <c r="L9" s="25"/>
      <c r="M9" s="25"/>
      <c r="N9" s="26"/>
      <c r="O9" s="13" t="s">
        <v>11</v>
      </c>
      <c r="P9" s="9" t="s">
        <v>13</v>
      </c>
    </row>
    <row r="10" spans="1:16" s="5" customFormat="1" ht="12.75">
      <c r="A10" s="10"/>
      <c r="B10" s="8">
        <v>1</v>
      </c>
      <c r="C10" s="7">
        <v>2</v>
      </c>
      <c r="D10" s="7">
        <v>3</v>
      </c>
      <c r="E10" s="7">
        <v>4</v>
      </c>
      <c r="F10" s="7">
        <v>5</v>
      </c>
      <c r="G10" s="11">
        <v>6</v>
      </c>
      <c r="H10" s="10"/>
      <c r="I10" s="8">
        <v>7</v>
      </c>
      <c r="J10" s="7">
        <v>8</v>
      </c>
      <c r="K10" s="7">
        <v>9</v>
      </c>
      <c r="L10" s="7">
        <v>10</v>
      </c>
      <c r="M10" s="7">
        <v>11</v>
      </c>
      <c r="N10" s="11">
        <v>12</v>
      </c>
      <c r="O10" s="14"/>
      <c r="P10" s="10"/>
    </row>
    <row r="11" spans="1:16" ht="12.75">
      <c r="A11" s="4" t="s">
        <v>44</v>
      </c>
      <c r="B11" s="4">
        <v>12</v>
      </c>
      <c r="C11" s="4">
        <v>9</v>
      </c>
      <c r="D11" s="4">
        <v>5</v>
      </c>
      <c r="E11" s="4">
        <v>29</v>
      </c>
      <c r="F11" s="4">
        <v>13</v>
      </c>
      <c r="G11" s="4">
        <v>11</v>
      </c>
      <c r="H11" s="21">
        <f>SUM(B11:G11)</f>
        <v>79</v>
      </c>
      <c r="I11" s="4">
        <v>10</v>
      </c>
      <c r="J11" s="4">
        <v>21</v>
      </c>
      <c r="K11" s="4">
        <v>8</v>
      </c>
      <c r="L11" s="4">
        <v>12</v>
      </c>
      <c r="M11" s="4">
        <v>7</v>
      </c>
      <c r="N11" s="4">
        <v>6</v>
      </c>
      <c r="O11" s="21">
        <f>SUM(I11:N11)</f>
        <v>64</v>
      </c>
      <c r="P11" s="22">
        <f>H11+O11</f>
        <v>143</v>
      </c>
    </row>
    <row r="12" spans="1:16" ht="12.75">
      <c r="A12" s="23" t="s">
        <v>52</v>
      </c>
      <c r="B12" s="4">
        <v>17</v>
      </c>
      <c r="C12" s="4">
        <v>9</v>
      </c>
      <c r="D12" s="4">
        <v>7</v>
      </c>
      <c r="E12" s="4">
        <v>12</v>
      </c>
      <c r="F12" s="4">
        <v>22</v>
      </c>
      <c r="G12" s="4">
        <v>15</v>
      </c>
      <c r="H12" s="21">
        <f>SUM(B12:G12)</f>
        <v>82</v>
      </c>
      <c r="I12" s="4">
        <v>2</v>
      </c>
      <c r="J12" s="4">
        <v>4</v>
      </c>
      <c r="K12" s="4">
        <v>24</v>
      </c>
      <c r="L12" s="4">
        <v>9</v>
      </c>
      <c r="M12" s="4">
        <v>1</v>
      </c>
      <c r="N12" s="4">
        <v>0</v>
      </c>
      <c r="O12" s="21">
        <f>SUM(I12:N12)</f>
        <v>40</v>
      </c>
      <c r="P12" s="22">
        <f>H12+O12</f>
        <v>122</v>
      </c>
    </row>
    <row r="13" spans="1:16" ht="12.75">
      <c r="A13" s="4" t="s">
        <v>43</v>
      </c>
      <c r="B13" s="4">
        <v>9</v>
      </c>
      <c r="C13" s="4">
        <v>16</v>
      </c>
      <c r="D13" s="4">
        <v>9</v>
      </c>
      <c r="E13" s="4">
        <v>24</v>
      </c>
      <c r="F13" s="4">
        <v>22</v>
      </c>
      <c r="G13" s="4">
        <v>15</v>
      </c>
      <c r="H13" s="21">
        <f>SUM(B13:G13)</f>
        <v>95</v>
      </c>
      <c r="I13" s="4">
        <v>18</v>
      </c>
      <c r="J13" s="4">
        <v>8</v>
      </c>
      <c r="K13" s="4">
        <v>7</v>
      </c>
      <c r="L13" s="4">
        <v>23</v>
      </c>
      <c r="M13" s="4">
        <v>17</v>
      </c>
      <c r="N13" s="4">
        <v>9</v>
      </c>
      <c r="O13" s="21">
        <f>SUM(I13:N13)</f>
        <v>82</v>
      </c>
      <c r="P13" s="22">
        <f>H13+O13</f>
        <v>177</v>
      </c>
    </row>
    <row r="14" spans="1:16" ht="12.75">
      <c r="A14" s="4" t="s">
        <v>46</v>
      </c>
      <c r="B14" s="4">
        <v>6</v>
      </c>
      <c r="C14" s="4">
        <v>28</v>
      </c>
      <c r="D14" s="4">
        <v>18</v>
      </c>
      <c r="E14" s="4">
        <v>6</v>
      </c>
      <c r="F14" s="4">
        <v>22</v>
      </c>
      <c r="G14" s="4">
        <v>9</v>
      </c>
      <c r="H14" s="21">
        <f>SUM(B14:G14)</f>
        <v>89</v>
      </c>
      <c r="I14" s="4">
        <v>4</v>
      </c>
      <c r="J14" s="4">
        <v>0</v>
      </c>
      <c r="K14" s="4">
        <v>13</v>
      </c>
      <c r="L14" s="4">
        <v>7</v>
      </c>
      <c r="M14" s="4">
        <v>17</v>
      </c>
      <c r="N14" s="4">
        <v>1</v>
      </c>
      <c r="O14" s="21">
        <f>SUM(I14:N14)</f>
        <v>42</v>
      </c>
      <c r="P14" s="22">
        <f>H14+O14</f>
        <v>131</v>
      </c>
    </row>
    <row r="15" spans="1:16" ht="12.75">
      <c r="A15" s="4" t="s">
        <v>49</v>
      </c>
      <c r="B15" s="4">
        <v>0</v>
      </c>
      <c r="C15" s="4">
        <v>7</v>
      </c>
      <c r="D15" s="4">
        <v>5</v>
      </c>
      <c r="E15" s="4">
        <v>12</v>
      </c>
      <c r="F15" s="4">
        <v>0</v>
      </c>
      <c r="G15" s="4">
        <v>10</v>
      </c>
      <c r="H15" s="21">
        <f>SUM(B15:G15)</f>
        <v>34</v>
      </c>
      <c r="I15" s="20" t="s">
        <v>53</v>
      </c>
      <c r="J15" s="20" t="s">
        <v>54</v>
      </c>
      <c r="K15" s="20" t="s">
        <v>55</v>
      </c>
      <c r="L15" s="20" t="s">
        <v>54</v>
      </c>
      <c r="M15" s="20" t="s">
        <v>56</v>
      </c>
      <c r="N15" s="20" t="s">
        <v>57</v>
      </c>
      <c r="O15" s="21">
        <f>SUM(I15:N15)</f>
        <v>0</v>
      </c>
      <c r="P15" s="22">
        <f>H15+O15</f>
        <v>34</v>
      </c>
    </row>
    <row r="16" spans="1:16" ht="12.75">
      <c r="A16" s="4" t="s">
        <v>48</v>
      </c>
      <c r="B16" s="4">
        <v>0</v>
      </c>
      <c r="C16" s="4">
        <v>0</v>
      </c>
      <c r="D16" s="4">
        <v>0</v>
      </c>
      <c r="E16" s="4">
        <v>12</v>
      </c>
      <c r="F16" s="4">
        <v>9</v>
      </c>
      <c r="G16" s="4">
        <v>5</v>
      </c>
      <c r="H16" s="21">
        <f>SUM(B16:G16)</f>
        <v>26</v>
      </c>
      <c r="I16" s="4">
        <v>0</v>
      </c>
      <c r="J16" s="4">
        <v>6</v>
      </c>
      <c r="K16" s="4">
        <v>6</v>
      </c>
      <c r="L16" s="4">
        <v>21</v>
      </c>
      <c r="M16" s="4">
        <v>8</v>
      </c>
      <c r="N16" s="4">
        <v>7</v>
      </c>
      <c r="O16" s="21">
        <f>SUM(I16:N16)</f>
        <v>48</v>
      </c>
      <c r="P16" s="22">
        <f>H16+O16</f>
        <v>74</v>
      </c>
    </row>
    <row r="17" spans="8:16" ht="12.75">
      <c r="H17" s="15"/>
      <c r="O17" s="15"/>
      <c r="P17" s="16"/>
    </row>
    <row r="18" spans="8:16" ht="12.75">
      <c r="H18" s="15"/>
      <c r="O18" s="15"/>
      <c r="P18" s="16"/>
    </row>
    <row r="19" spans="8:16" ht="12.75">
      <c r="H19" s="15"/>
      <c r="O19" s="15"/>
      <c r="P19" s="16"/>
    </row>
  </sheetData>
  <mergeCells count="2">
    <mergeCell ref="B9:G9"/>
    <mergeCell ref="I9:N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Дорогих</dc:creator>
  <cp:keywords/>
  <dc:description/>
  <cp:lastModifiedBy>Дорогих</cp:lastModifiedBy>
  <dcterms:created xsi:type="dcterms:W3CDTF">2007-03-01T14:41:13Z</dcterms:created>
  <dcterms:modified xsi:type="dcterms:W3CDTF">2007-04-04T07:05:44Z</dcterms:modified>
  <cp:category/>
  <cp:version/>
  <cp:contentType/>
  <cp:contentStatus/>
</cp:coreProperties>
</file>